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16"/>
  <workbookPr/>
  <mc:AlternateContent xmlns:mc="http://schemas.openxmlformats.org/markup-compatibility/2006">
    <mc:Choice Requires="x15">
      <x15ac:absPath xmlns:x15ac="http://schemas.microsoft.com/office/spreadsheetml/2010/11/ac" url="https://thejart.sharepoint.com/sites/kaiinkaihi/Shared Documents/表彰/00_表彰規程・様式/様式20240802/"/>
    </mc:Choice>
  </mc:AlternateContent>
  <xr:revisionPtr revIDLastSave="862" documentId="11_31303FD61927F9CAE651EE477AFCE08B9AE7AA94" xr6:coauthVersionLast="47" xr6:coauthVersionMax="47" xr10:uidLastSave="{BC607D63-0EF5-45A0-84DF-08F972927562}"/>
  <bookViews>
    <workbookView xWindow="1020" yWindow="590" windowWidth="19910" windowHeight="12710" xr2:uid="{00000000-000D-0000-FFFF-FFFF00000000}"/>
  </bookViews>
  <sheets>
    <sheet name="(様式4)30年推薦書" sheetId="2" r:id="rId1"/>
  </sheets>
  <definedNames>
    <definedName name="_xlnm.Print_Titles" localSheetId="0">'(様式4)30年推薦書'!$14:$14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" i="2" l="1"/>
  <c r="F19" i="2"/>
  <c r="F17" i="2"/>
  <c r="F15" i="2"/>
  <c r="F24" i="2"/>
  <c r="F16" i="2"/>
  <c r="K54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15" i="2"/>
  <c r="F20" i="2" l="1"/>
  <c r="F21" i="2"/>
  <c r="F22" i="2"/>
  <c r="F23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</calcChain>
</file>

<file path=xl/sharedStrings.xml><?xml version="1.0" encoding="utf-8"?>
<sst xmlns="http://schemas.openxmlformats.org/spreadsheetml/2006/main" count="95" uniqueCount="26">
  <si>
    <t>(様式4)</t>
    <rPh sb="1" eb="3">
      <t>ヨウシキ</t>
    </rPh>
    <phoneticPr fontId="1"/>
  </si>
  <si>
    <t>公益社団法人日本診療放射線技師会長　様</t>
    <rPh sb="0" eb="6">
      <t>コウエキsh</t>
    </rPh>
    <rPh sb="6" eb="8">
      <t>ニホン</t>
    </rPh>
    <rPh sb="8" eb="10">
      <t>シンリョウ</t>
    </rPh>
    <rPh sb="10" eb="13">
      <t>ホウシャセン</t>
    </rPh>
    <rPh sb="13" eb="15">
      <t>ギシ</t>
    </rPh>
    <rPh sb="15" eb="17">
      <t>カイチョウ</t>
    </rPh>
    <rPh sb="18" eb="19">
      <t>サマ</t>
    </rPh>
    <phoneticPr fontId="1"/>
  </si>
  <si>
    <t>公益社団法人○○○県診療放射線技師会</t>
    <rPh sb="0" eb="6">
      <t>コウエキs</t>
    </rPh>
    <rPh sb="9" eb="10">
      <t>ケン</t>
    </rPh>
    <rPh sb="10" eb="12">
      <t>シンリョウ</t>
    </rPh>
    <rPh sb="12" eb="15">
      <t>ホウシャセン</t>
    </rPh>
    <rPh sb="15" eb="18">
      <t>ギシカイ</t>
    </rPh>
    <phoneticPr fontId="1"/>
  </si>
  <si>
    <t>　会長　○○○　○○○　(公印略)</t>
    <rPh sb="1" eb="3">
      <t>カイチョウ</t>
    </rPh>
    <rPh sb="13" eb="15">
      <t>コウイン</t>
    </rPh>
    <rPh sb="15" eb="16">
      <t>リャク</t>
    </rPh>
    <phoneticPr fontId="1"/>
  </si>
  <si>
    <t>勤続30年表彰の推薦について</t>
    <rPh sb="0" eb="2">
      <t>キンゾク</t>
    </rPh>
    <rPh sb="4" eb="5">
      <t>ネン</t>
    </rPh>
    <rPh sb="5" eb="7">
      <t>ヒョウショウ</t>
    </rPh>
    <rPh sb="8" eb="10">
      <t>スイセン</t>
    </rPh>
    <phoneticPr fontId="1"/>
  </si>
  <si>
    <t>　表彰規程第13条第1項に基づき、下記のとおり推薦いたします。</t>
    <rPh sb="1" eb="3">
      <t>ヒョウショウ</t>
    </rPh>
    <rPh sb="3" eb="5">
      <t>キテイ</t>
    </rPh>
    <rPh sb="5" eb="6">
      <t>ダイ</t>
    </rPh>
    <rPh sb="8" eb="9">
      <t>ジョウ</t>
    </rPh>
    <rPh sb="9" eb="10">
      <t>ダイ</t>
    </rPh>
    <rPh sb="11" eb="12">
      <t>コウ</t>
    </rPh>
    <rPh sb="13" eb="14">
      <t>モト</t>
    </rPh>
    <rPh sb="17" eb="19">
      <t>カキ</t>
    </rPh>
    <rPh sb="23" eb="25">
      <t>スイセン</t>
    </rPh>
    <phoneticPr fontId="1"/>
  </si>
  <si>
    <t>記</t>
    <rPh sb="0" eb="1">
      <t>キ</t>
    </rPh>
    <phoneticPr fontId="1"/>
  </si>
  <si>
    <t>1　推薦人数</t>
    <rPh sb="2" eb="4">
      <t>スイセン</t>
    </rPh>
    <rPh sb="4" eb="6">
      <t>ニンズウ</t>
    </rPh>
    <phoneticPr fontId="1"/>
  </si>
  <si>
    <t>名</t>
    <rPh sb="0" eb="1">
      <t>メイ</t>
    </rPh>
    <phoneticPr fontId="1"/>
  </si>
  <si>
    <t>2　推薦者一覧</t>
    <rPh sb="2" eb="4">
      <t>スイセン</t>
    </rPh>
    <rPh sb="4" eb="5">
      <t>シャ</t>
    </rPh>
    <rPh sb="5" eb="7">
      <t>イチラン</t>
    </rPh>
    <phoneticPr fontId="1"/>
  </si>
  <si>
    <t>番号</t>
    <rPh sb="0" eb="2">
      <t>バンゴウ</t>
    </rPh>
    <phoneticPr fontId="1"/>
  </si>
  <si>
    <t>会員番号</t>
    <rPh sb="0" eb="4">
      <t>カイインバンゴウ</t>
    </rPh>
    <phoneticPr fontId="1"/>
  </si>
  <si>
    <t>氏名</t>
    <rPh sb="0" eb="2">
      <t>シメイ</t>
    </rPh>
    <phoneticPr fontId="1"/>
  </si>
  <si>
    <t>業務歴(年)(2026/3/31時点)</t>
  </si>
  <si>
    <t>業務歴適合確認</t>
    <rPh sb="0" eb="3">
      <t>ギョウムレキ</t>
    </rPh>
    <rPh sb="3" eb="5">
      <t>テキゴウ</t>
    </rPh>
    <rPh sb="5" eb="7">
      <t>カクニン</t>
    </rPh>
    <phoneticPr fontId="1"/>
  </si>
  <si>
    <t>出産育児等による離職期間の有無</t>
    <rPh sb="0" eb="2">
      <t>シュッサン</t>
    </rPh>
    <rPh sb="2" eb="4">
      <t>イクジ</t>
    </rPh>
    <rPh sb="4" eb="5">
      <t>トウ</t>
    </rPh>
    <rPh sb="8" eb="10">
      <t>リショク</t>
    </rPh>
    <rPh sb="10" eb="12">
      <t>キカン</t>
    </rPh>
    <rPh sb="13" eb="15">
      <t>ウム</t>
    </rPh>
    <phoneticPr fontId="1"/>
  </si>
  <si>
    <t>2025年度までの年会費納入状況</t>
  </si>
  <si>
    <t>本会の名誉を傷つける行為の有無</t>
    <rPh sb="0" eb="2">
      <t>ホンカイ</t>
    </rPh>
    <rPh sb="3" eb="5">
      <t>メイヨ</t>
    </rPh>
    <rPh sb="6" eb="7">
      <t>キズ</t>
    </rPh>
    <rPh sb="10" eb="12">
      <t>コウイ</t>
    </rPh>
    <rPh sb="13" eb="15">
      <t>ウム</t>
    </rPh>
    <phoneticPr fontId="1"/>
  </si>
  <si>
    <t>履歴添付チェック</t>
    <rPh sb="0" eb="2">
      <t>リレキ</t>
    </rPh>
    <rPh sb="2" eb="4">
      <t>テンプ</t>
    </rPh>
    <phoneticPr fontId="1"/>
  </si>
  <si>
    <t>○○○　○○○</t>
    <phoneticPr fontId="1"/>
  </si>
  <si>
    <t>なし</t>
  </si>
  <si>
    <t>完納</t>
    <rPh sb="0" eb="2">
      <t>カンノウ</t>
    </rPh>
    <phoneticPr fontId="1"/>
  </si>
  <si>
    <t>なし</t>
    <phoneticPr fontId="1"/>
  </si>
  <si>
    <t>✓</t>
  </si>
  <si>
    <t>完納</t>
  </si>
  <si>
    <t>以上</t>
    <rPh sb="0" eb="2">
      <t>イジョウ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</si>
</sst>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5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9"/>
      <color theme="1"/>
      <name val="游ゴシック Medium"/>
      <family val="3"/>
      <charset val="128"/>
    </font>
    <font>
      <sz val="9"/>
      <color rgb="FF0070C0"/>
      <name val="游ゴシック Medium"/>
      <family val="3"/>
      <charset val="128"/>
    </font>
    <font>
      <sz val="9"/>
      <name val="游ゴシック Mediu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right" vertical="top"/>
    </xf>
    <xf numFmtId="0" fontId="2" fillId="2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 applyProtection="1">
      <alignment horizontal="left" vertical="top"/>
      <protection locked="0"/>
    </xf>
    <xf numFmtId="0" fontId="3" fillId="0" borderId="0" xfId="0" applyFont="1" applyAlignment="1" applyProtection="1">
      <alignment horizontal="center" vertical="top"/>
      <protection locked="0"/>
    </xf>
    <xf numFmtId="14" fontId="3" fillId="0" borderId="0" xfId="0" applyNumberFormat="1" applyFont="1" applyAlignment="1" applyProtection="1">
      <alignment vertical="top"/>
      <protection locked="0"/>
    </xf>
    <xf numFmtId="0" fontId="3" fillId="0" borderId="0" xfId="0" applyFont="1" applyAlignment="1" applyProtection="1">
      <alignment horizontal="left" vertical="top"/>
      <protection locked="0"/>
    </xf>
    <xf numFmtId="0" fontId="2" fillId="0" borderId="0" xfId="0" applyFont="1" applyAlignment="1">
      <alignment vertical="top"/>
    </xf>
    <xf numFmtId="0" fontId="3" fillId="0" borderId="0" xfId="0" applyFont="1" applyAlignment="1" applyProtection="1">
      <alignment vertical="top"/>
      <protection locked="0"/>
    </xf>
    <xf numFmtId="176" fontId="3" fillId="0" borderId="0" xfId="0" applyNumberFormat="1" applyFont="1" applyAlignment="1" applyProtection="1">
      <alignment horizontal="left" vertical="top"/>
      <protection locked="0"/>
    </xf>
    <xf numFmtId="0" fontId="4" fillId="0" borderId="0" xfId="0" applyFont="1" applyAlignment="1">
      <alignment horizontal="left" vertical="top"/>
    </xf>
    <xf numFmtId="0" fontId="2" fillId="3" borderId="0" xfId="0" applyFont="1" applyFill="1" applyAlignment="1">
      <alignment horizontal="left" vertical="top"/>
    </xf>
    <xf numFmtId="0" fontId="4" fillId="3" borderId="0" xfId="0" applyFont="1" applyFill="1" applyAlignment="1">
      <alignment horizontal="left" vertical="top"/>
    </xf>
    <xf numFmtId="0" fontId="3" fillId="0" borderId="0" xfId="0" applyFont="1" applyAlignment="1" applyProtection="1">
      <alignment horizontal="left" vertical="top"/>
      <protection locked="0"/>
    </xf>
    <xf numFmtId="0" fontId="2" fillId="0" borderId="0" xfId="0" applyFont="1" applyAlignment="1">
      <alignment horizontal="center" vertical="top"/>
    </xf>
    <xf numFmtId="0" fontId="2" fillId="2" borderId="1" xfId="0" applyFont="1" applyFill="1" applyBorder="1" applyAlignment="1">
      <alignment horizontal="left" vertical="top" wrapText="1"/>
    </xf>
  </cellXfs>
  <cellStyles count="1">
    <cellStyle name="標準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F4CD42-40A9-4434-8441-ED24B61B0413}">
  <dimension ref="A1:P55"/>
  <sheetViews>
    <sheetView tabSelected="1" workbookViewId="0">
      <selection activeCell="F19" sqref="F19"/>
    </sheetView>
  </sheetViews>
  <sheetFormatPr defaultColWidth="8.625" defaultRowHeight="15"/>
  <cols>
    <col min="1" max="1" width="4.875" style="1" customWidth="1"/>
    <col min="2" max="2" width="9.5" style="1" customWidth="1"/>
    <col min="3" max="3" width="5.875" style="1" customWidth="1"/>
    <col min="4" max="4" width="10.375" style="1" customWidth="1"/>
    <col min="5" max="5" width="7.5" style="1" customWidth="1"/>
    <col min="6" max="7" width="8" style="1" customWidth="1"/>
    <col min="8" max="10" width="8.75" style="1" customWidth="1"/>
    <col min="11" max="11" width="30.5" style="1" hidden="1" customWidth="1"/>
    <col min="12" max="16384" width="8.625" style="1"/>
  </cols>
  <sheetData>
    <row r="1" spans="1:16">
      <c r="J1" s="2" t="s">
        <v>0</v>
      </c>
    </row>
    <row r="2" spans="1:16">
      <c r="J2" s="7">
        <v>45931</v>
      </c>
    </row>
    <row r="3" spans="1:16">
      <c r="A3" s="1" t="s">
        <v>1</v>
      </c>
    </row>
    <row r="5" spans="1:16">
      <c r="G5" s="15" t="s">
        <v>2</v>
      </c>
      <c r="H5" s="15"/>
      <c r="I5" s="15"/>
      <c r="J5" s="15"/>
      <c r="M5" s="10"/>
      <c r="N5" s="10"/>
      <c r="O5" s="10"/>
      <c r="P5" s="10"/>
    </row>
    <row r="6" spans="1:16">
      <c r="G6" s="15" t="s">
        <v>3</v>
      </c>
      <c r="H6" s="15"/>
      <c r="I6" s="15"/>
      <c r="J6" s="15"/>
      <c r="M6" s="10"/>
      <c r="N6" s="10"/>
      <c r="O6" s="10"/>
      <c r="P6" s="10"/>
    </row>
    <row r="8" spans="1:16">
      <c r="A8" s="16" t="s">
        <v>4</v>
      </c>
      <c r="B8" s="16"/>
      <c r="C8" s="16"/>
      <c r="D8" s="16"/>
      <c r="E8" s="16"/>
      <c r="F8" s="16"/>
      <c r="G8" s="16"/>
      <c r="H8" s="16"/>
      <c r="I8" s="16"/>
      <c r="J8" s="16"/>
    </row>
    <row r="10" spans="1:16">
      <c r="A10" s="1" t="s">
        <v>5</v>
      </c>
    </row>
    <row r="11" spans="1:16">
      <c r="A11" s="16" t="s">
        <v>6</v>
      </c>
      <c r="B11" s="16"/>
      <c r="C11" s="16"/>
      <c r="D11" s="16"/>
      <c r="E11" s="16"/>
      <c r="F11" s="16"/>
      <c r="G11" s="16"/>
      <c r="H11" s="16"/>
      <c r="I11" s="16"/>
      <c r="J11" s="16"/>
      <c r="K11" s="9"/>
    </row>
    <row r="12" spans="1:16">
      <c r="A12" s="1" t="s">
        <v>7</v>
      </c>
      <c r="C12" s="6">
        <v>15</v>
      </c>
      <c r="D12" s="1" t="s">
        <v>8</v>
      </c>
      <c r="K12" s="5"/>
    </row>
    <row r="13" spans="1:16">
      <c r="A13" s="1" t="s">
        <v>9</v>
      </c>
    </row>
    <row r="14" spans="1:16" s="4" customFormat="1" ht="63" customHeight="1">
      <c r="A14" s="3" t="s">
        <v>10</v>
      </c>
      <c r="B14" s="3" t="s">
        <v>11</v>
      </c>
      <c r="C14" s="17" t="s">
        <v>12</v>
      </c>
      <c r="D14" s="17"/>
      <c r="E14" s="3" t="s">
        <v>13</v>
      </c>
      <c r="F14" s="3" t="s">
        <v>14</v>
      </c>
      <c r="G14" s="3" t="s">
        <v>15</v>
      </c>
      <c r="H14" s="3" t="s">
        <v>16</v>
      </c>
      <c r="I14" s="3" t="s">
        <v>17</v>
      </c>
      <c r="J14" s="3" t="s">
        <v>18</v>
      </c>
    </row>
    <row r="15" spans="1:16">
      <c r="A15" s="13">
        <v>1</v>
      </c>
      <c r="B15" s="8">
        <v>99999</v>
      </c>
      <c r="C15" s="15" t="s">
        <v>19</v>
      </c>
      <c r="D15" s="15"/>
      <c r="E15" s="11">
        <v>30</v>
      </c>
      <c r="F15" s="14" t="str">
        <f>IF(E15="","",IF(E15&gt;=30,"適合","要確認"))</f>
        <v>適合</v>
      </c>
      <c r="G15" s="8" t="s">
        <v>20</v>
      </c>
      <c r="H15" s="8" t="s">
        <v>21</v>
      </c>
      <c r="I15" s="8" t="s">
        <v>22</v>
      </c>
      <c r="J15" s="8" t="s">
        <v>23</v>
      </c>
      <c r="K15" s="1" t="str">
        <f t="shared" ref="K15:K54" si="0">$G$5</f>
        <v>公益社団法人○○○県診療放射線技師会</v>
      </c>
    </row>
    <row r="16" spans="1:16">
      <c r="A16" s="13">
        <v>2</v>
      </c>
      <c r="B16" s="8">
        <v>99999</v>
      </c>
      <c r="C16" s="15" t="s">
        <v>19</v>
      </c>
      <c r="D16" s="15"/>
      <c r="E16" s="11">
        <v>31</v>
      </c>
      <c r="F16" s="14" t="str">
        <f t="shared" ref="F16:F54" si="1">IF(E16="","",IF(E16&gt;=30,"適合","要確認"))</f>
        <v>適合</v>
      </c>
      <c r="G16" s="8" t="s">
        <v>20</v>
      </c>
      <c r="H16" s="8" t="s">
        <v>24</v>
      </c>
      <c r="I16" s="8" t="s">
        <v>22</v>
      </c>
      <c r="J16" s="8" t="s">
        <v>23</v>
      </c>
      <c r="K16" s="1" t="str">
        <f t="shared" si="0"/>
        <v>公益社団法人○○○県診療放射線技師会</v>
      </c>
    </row>
    <row r="17" spans="1:11">
      <c r="A17" s="13">
        <v>3</v>
      </c>
      <c r="B17" s="8">
        <v>99999</v>
      </c>
      <c r="C17" s="15" t="s">
        <v>19</v>
      </c>
      <c r="D17" s="15"/>
      <c r="E17" s="11">
        <v>30</v>
      </c>
      <c r="F17" s="14" t="str">
        <f>IF(E17="","",IF(E17&gt;=30,"適合","要確認"))</f>
        <v>適合</v>
      </c>
      <c r="G17" s="8" t="s">
        <v>20</v>
      </c>
      <c r="H17" s="8" t="s">
        <v>24</v>
      </c>
      <c r="I17" s="8" t="s">
        <v>22</v>
      </c>
      <c r="J17" s="8" t="s">
        <v>23</v>
      </c>
      <c r="K17" s="1" t="str">
        <f t="shared" si="0"/>
        <v>公益社団法人○○○県診療放射線技師会</v>
      </c>
    </row>
    <row r="18" spans="1:11">
      <c r="A18" s="13">
        <v>4</v>
      </c>
      <c r="B18" s="8">
        <v>99999</v>
      </c>
      <c r="C18" s="15" t="s">
        <v>19</v>
      </c>
      <c r="D18" s="15"/>
      <c r="E18" s="11">
        <v>33</v>
      </c>
      <c r="F18" s="14" t="str">
        <f t="shared" ref="F18:F19" si="2">IF(E18="","",IF(E18&gt;=30,"適合","要確認"))</f>
        <v>適合</v>
      </c>
      <c r="G18" s="8" t="s">
        <v>20</v>
      </c>
      <c r="H18" s="8" t="s">
        <v>21</v>
      </c>
      <c r="I18" s="8" t="s">
        <v>22</v>
      </c>
      <c r="J18" s="8" t="s">
        <v>23</v>
      </c>
      <c r="K18" s="1" t="str">
        <f t="shared" si="0"/>
        <v>公益社団法人○○○県診療放射線技師会</v>
      </c>
    </row>
    <row r="19" spans="1:11">
      <c r="A19" s="13">
        <v>5</v>
      </c>
      <c r="B19" s="8">
        <v>99999</v>
      </c>
      <c r="C19" s="15" t="s">
        <v>19</v>
      </c>
      <c r="D19" s="15"/>
      <c r="E19" s="11">
        <v>31</v>
      </c>
      <c r="F19" s="14" t="str">
        <f t="shared" si="2"/>
        <v>適合</v>
      </c>
      <c r="G19" s="8" t="s">
        <v>20</v>
      </c>
      <c r="H19" s="8" t="s">
        <v>21</v>
      </c>
      <c r="I19" s="8" t="s">
        <v>22</v>
      </c>
      <c r="J19" s="8" t="s">
        <v>23</v>
      </c>
      <c r="K19" s="1" t="str">
        <f t="shared" si="0"/>
        <v>公益社団法人○○○県診療放射線技師会</v>
      </c>
    </row>
    <row r="20" spans="1:11">
      <c r="A20" s="13">
        <v>6</v>
      </c>
      <c r="B20" s="8">
        <v>99999</v>
      </c>
      <c r="C20" s="15" t="s">
        <v>19</v>
      </c>
      <c r="D20" s="15"/>
      <c r="E20" s="11">
        <v>30</v>
      </c>
      <c r="F20" s="14" t="str">
        <f t="shared" si="1"/>
        <v>適合</v>
      </c>
      <c r="G20" s="8" t="s">
        <v>20</v>
      </c>
      <c r="H20" s="8" t="s">
        <v>21</v>
      </c>
      <c r="I20" s="8" t="s">
        <v>22</v>
      </c>
      <c r="J20" s="8" t="s">
        <v>23</v>
      </c>
      <c r="K20" s="1" t="str">
        <f t="shared" si="0"/>
        <v>公益社団法人○○○県診療放射線技師会</v>
      </c>
    </row>
    <row r="21" spans="1:11">
      <c r="A21" s="13">
        <v>7</v>
      </c>
      <c r="B21" s="8">
        <v>99999</v>
      </c>
      <c r="C21" s="15" t="s">
        <v>19</v>
      </c>
      <c r="D21" s="15"/>
      <c r="E21" s="11">
        <v>30</v>
      </c>
      <c r="F21" s="14" t="str">
        <f t="shared" si="1"/>
        <v>適合</v>
      </c>
      <c r="G21" s="8" t="s">
        <v>20</v>
      </c>
      <c r="H21" s="8" t="s">
        <v>21</v>
      </c>
      <c r="I21" s="8" t="s">
        <v>22</v>
      </c>
      <c r="J21" s="8" t="s">
        <v>23</v>
      </c>
      <c r="K21" s="1" t="str">
        <f t="shared" si="0"/>
        <v>公益社団法人○○○県診療放射線技師会</v>
      </c>
    </row>
    <row r="22" spans="1:11">
      <c r="A22" s="13">
        <v>8</v>
      </c>
      <c r="B22" s="8">
        <v>99999</v>
      </c>
      <c r="C22" s="15" t="s">
        <v>19</v>
      </c>
      <c r="D22" s="15"/>
      <c r="E22" s="11">
        <v>31</v>
      </c>
      <c r="F22" s="14" t="str">
        <f t="shared" si="1"/>
        <v>適合</v>
      </c>
      <c r="G22" s="8" t="s">
        <v>20</v>
      </c>
      <c r="H22" s="8" t="s">
        <v>21</v>
      </c>
      <c r="I22" s="8" t="s">
        <v>22</v>
      </c>
      <c r="J22" s="8" t="s">
        <v>23</v>
      </c>
      <c r="K22" s="1" t="str">
        <f t="shared" si="0"/>
        <v>公益社団法人○○○県診療放射線技師会</v>
      </c>
    </row>
    <row r="23" spans="1:11">
      <c r="A23" s="13">
        <v>9</v>
      </c>
      <c r="B23" s="8">
        <v>99999</v>
      </c>
      <c r="C23" s="15" t="s">
        <v>19</v>
      </c>
      <c r="D23" s="15"/>
      <c r="E23" s="11">
        <v>30</v>
      </c>
      <c r="F23" s="14" t="str">
        <f t="shared" si="1"/>
        <v>適合</v>
      </c>
      <c r="G23" s="8" t="s">
        <v>20</v>
      </c>
      <c r="H23" s="8" t="s">
        <v>21</v>
      </c>
      <c r="I23" s="8" t="s">
        <v>22</v>
      </c>
      <c r="J23" s="8" t="s">
        <v>23</v>
      </c>
      <c r="K23" s="1" t="str">
        <f t="shared" si="0"/>
        <v>公益社団法人○○○県診療放射線技師会</v>
      </c>
    </row>
    <row r="24" spans="1:11">
      <c r="A24" s="13">
        <v>10</v>
      </c>
      <c r="B24" s="8">
        <v>99999</v>
      </c>
      <c r="C24" s="15" t="s">
        <v>19</v>
      </c>
      <c r="D24" s="15"/>
      <c r="E24" s="11">
        <v>36</v>
      </c>
      <c r="F24" s="14" t="str">
        <f t="shared" si="1"/>
        <v>適合</v>
      </c>
      <c r="G24" s="8" t="s">
        <v>20</v>
      </c>
      <c r="H24" s="8" t="s">
        <v>21</v>
      </c>
      <c r="I24" s="8" t="s">
        <v>22</v>
      </c>
      <c r="J24" s="8" t="s">
        <v>23</v>
      </c>
      <c r="K24" s="1" t="str">
        <f t="shared" si="0"/>
        <v>公益社団法人○○○県診療放射線技師会</v>
      </c>
    </row>
    <row r="25" spans="1:11">
      <c r="A25" s="13">
        <v>11</v>
      </c>
      <c r="B25" s="8">
        <v>99999</v>
      </c>
      <c r="C25" s="15" t="s">
        <v>19</v>
      </c>
      <c r="D25" s="15"/>
      <c r="E25" s="11">
        <v>40</v>
      </c>
      <c r="F25" s="14" t="str">
        <f t="shared" si="1"/>
        <v>適合</v>
      </c>
      <c r="G25" s="8" t="s">
        <v>20</v>
      </c>
      <c r="H25" s="8" t="s">
        <v>21</v>
      </c>
      <c r="I25" s="8" t="s">
        <v>22</v>
      </c>
      <c r="J25" s="8" t="s">
        <v>23</v>
      </c>
      <c r="K25" s="1" t="str">
        <f t="shared" si="0"/>
        <v>公益社団法人○○○県診療放射線技師会</v>
      </c>
    </row>
    <row r="26" spans="1:11">
      <c r="A26" s="13">
        <v>12</v>
      </c>
      <c r="B26" s="8">
        <v>99999</v>
      </c>
      <c r="C26" s="15" t="s">
        <v>19</v>
      </c>
      <c r="D26" s="15"/>
      <c r="E26" s="11">
        <v>31</v>
      </c>
      <c r="F26" s="14" t="str">
        <f t="shared" si="1"/>
        <v>適合</v>
      </c>
      <c r="G26" s="8" t="s">
        <v>20</v>
      </c>
      <c r="H26" s="8" t="s">
        <v>21</v>
      </c>
      <c r="I26" s="8" t="s">
        <v>22</v>
      </c>
      <c r="J26" s="8" t="s">
        <v>23</v>
      </c>
      <c r="K26" s="1" t="str">
        <f t="shared" si="0"/>
        <v>公益社団法人○○○県診療放射線技師会</v>
      </c>
    </row>
    <row r="27" spans="1:11">
      <c r="A27" s="13">
        <v>13</v>
      </c>
      <c r="B27" s="8">
        <v>99999</v>
      </c>
      <c r="C27" s="15" t="s">
        <v>19</v>
      </c>
      <c r="D27" s="15"/>
      <c r="E27" s="11">
        <v>36</v>
      </c>
      <c r="F27" s="14" t="str">
        <f t="shared" si="1"/>
        <v>適合</v>
      </c>
      <c r="G27" s="8" t="s">
        <v>20</v>
      </c>
      <c r="H27" s="8" t="s">
        <v>21</v>
      </c>
      <c r="I27" s="8" t="s">
        <v>22</v>
      </c>
      <c r="J27" s="8" t="s">
        <v>23</v>
      </c>
      <c r="K27" s="1" t="str">
        <f t="shared" si="0"/>
        <v>公益社団法人○○○県診療放射線技師会</v>
      </c>
    </row>
    <row r="28" spans="1:11">
      <c r="A28" s="13">
        <v>14</v>
      </c>
      <c r="B28" s="8">
        <v>99999</v>
      </c>
      <c r="C28" s="15" t="s">
        <v>19</v>
      </c>
      <c r="D28" s="15"/>
      <c r="E28" s="11">
        <v>30</v>
      </c>
      <c r="F28" s="14" t="str">
        <f t="shared" si="1"/>
        <v>適合</v>
      </c>
      <c r="G28" s="8" t="s">
        <v>20</v>
      </c>
      <c r="H28" s="8" t="s">
        <v>21</v>
      </c>
      <c r="I28" s="8" t="s">
        <v>22</v>
      </c>
      <c r="J28" s="8" t="s">
        <v>23</v>
      </c>
      <c r="K28" s="1" t="str">
        <f t="shared" si="0"/>
        <v>公益社団法人○○○県診療放射線技師会</v>
      </c>
    </row>
    <row r="29" spans="1:11">
      <c r="A29" s="13">
        <v>15</v>
      </c>
      <c r="B29" s="8">
        <v>99999</v>
      </c>
      <c r="C29" s="15" t="s">
        <v>19</v>
      </c>
      <c r="D29" s="15"/>
      <c r="E29" s="11">
        <v>30</v>
      </c>
      <c r="F29" s="14" t="str">
        <f t="shared" si="1"/>
        <v>適合</v>
      </c>
      <c r="G29" s="8" t="s">
        <v>20</v>
      </c>
      <c r="H29" s="8" t="s">
        <v>24</v>
      </c>
      <c r="I29" s="8" t="s">
        <v>20</v>
      </c>
      <c r="J29" s="8" t="s">
        <v>23</v>
      </c>
      <c r="K29" s="1" t="str">
        <f t="shared" si="0"/>
        <v>公益社団法人○○○県診療放射線技師会</v>
      </c>
    </row>
    <row r="30" spans="1:11">
      <c r="A30" s="13">
        <v>16</v>
      </c>
      <c r="B30" s="8"/>
      <c r="C30" s="15"/>
      <c r="D30" s="15"/>
      <c r="E30" s="11"/>
      <c r="F30" s="12" t="str">
        <f t="shared" si="1"/>
        <v/>
      </c>
      <c r="G30" s="8"/>
      <c r="H30" s="8"/>
      <c r="I30" s="8"/>
      <c r="J30" s="8"/>
      <c r="K30" s="1" t="str">
        <f t="shared" si="0"/>
        <v>公益社団法人○○○県診療放射線技師会</v>
      </c>
    </row>
    <row r="31" spans="1:11">
      <c r="A31" s="13">
        <v>17</v>
      </c>
      <c r="B31" s="8"/>
      <c r="C31" s="15"/>
      <c r="D31" s="15"/>
      <c r="E31" s="11"/>
      <c r="F31" s="12" t="str">
        <f t="shared" si="1"/>
        <v/>
      </c>
      <c r="G31" s="8"/>
      <c r="H31" s="8"/>
      <c r="I31" s="8"/>
      <c r="J31" s="8"/>
      <c r="K31" s="1" t="str">
        <f t="shared" si="0"/>
        <v>公益社団法人○○○県診療放射線技師会</v>
      </c>
    </row>
    <row r="32" spans="1:11">
      <c r="A32" s="13">
        <v>18</v>
      </c>
      <c r="B32" s="8"/>
      <c r="C32" s="15"/>
      <c r="D32" s="15"/>
      <c r="E32" s="11"/>
      <c r="F32" s="12" t="str">
        <f t="shared" si="1"/>
        <v/>
      </c>
      <c r="G32" s="8"/>
      <c r="H32" s="8"/>
      <c r="I32" s="8"/>
      <c r="J32" s="8"/>
      <c r="K32" s="1" t="str">
        <f t="shared" si="0"/>
        <v>公益社団法人○○○県診療放射線技師会</v>
      </c>
    </row>
    <row r="33" spans="1:11">
      <c r="A33" s="13">
        <v>19</v>
      </c>
      <c r="B33" s="8"/>
      <c r="C33" s="15"/>
      <c r="D33" s="15"/>
      <c r="E33" s="11"/>
      <c r="F33" s="12" t="str">
        <f>IF(E33="","",IF(E33&gt;=30,"適合","要確認"))</f>
        <v/>
      </c>
      <c r="G33" s="8"/>
      <c r="H33" s="8"/>
      <c r="I33" s="8"/>
      <c r="J33" s="8"/>
      <c r="K33" s="1" t="str">
        <f t="shared" si="0"/>
        <v>公益社団法人○○○県診療放射線技師会</v>
      </c>
    </row>
    <row r="34" spans="1:11">
      <c r="A34" s="13">
        <v>20</v>
      </c>
      <c r="B34" s="8"/>
      <c r="C34" s="15"/>
      <c r="D34" s="15"/>
      <c r="E34" s="11"/>
      <c r="F34" s="12" t="str">
        <f>IF(E34="","",IF(E34&gt;=30,"適合","要確認"))</f>
        <v/>
      </c>
      <c r="G34" s="8"/>
      <c r="H34" s="8"/>
      <c r="I34" s="8"/>
      <c r="J34" s="8"/>
      <c r="K34" s="1" t="str">
        <f t="shared" si="0"/>
        <v>公益社団法人○○○県診療放射線技師会</v>
      </c>
    </row>
    <row r="35" spans="1:11">
      <c r="A35" s="13">
        <v>21</v>
      </c>
      <c r="B35" s="8"/>
      <c r="C35" s="15"/>
      <c r="D35" s="15"/>
      <c r="E35" s="11"/>
      <c r="F35" s="12" t="str">
        <f t="shared" si="1"/>
        <v/>
      </c>
      <c r="G35" s="8"/>
      <c r="H35" s="8"/>
      <c r="I35" s="8"/>
      <c r="J35" s="8"/>
      <c r="K35" s="1" t="str">
        <f t="shared" si="0"/>
        <v>公益社団法人○○○県診療放射線技師会</v>
      </c>
    </row>
    <row r="36" spans="1:11">
      <c r="A36" s="13">
        <v>22</v>
      </c>
      <c r="B36" s="8"/>
      <c r="C36" s="15"/>
      <c r="D36" s="15"/>
      <c r="E36" s="11"/>
      <c r="F36" s="12" t="str">
        <f t="shared" si="1"/>
        <v/>
      </c>
      <c r="G36" s="8"/>
      <c r="H36" s="8"/>
      <c r="I36" s="8"/>
      <c r="J36" s="8"/>
      <c r="K36" s="1" t="str">
        <f t="shared" si="0"/>
        <v>公益社団法人○○○県診療放射線技師会</v>
      </c>
    </row>
    <row r="37" spans="1:11">
      <c r="A37" s="13">
        <v>23</v>
      </c>
      <c r="B37" s="8"/>
      <c r="C37" s="15"/>
      <c r="D37" s="15"/>
      <c r="E37" s="11"/>
      <c r="F37" s="12" t="str">
        <f t="shared" si="1"/>
        <v/>
      </c>
      <c r="G37" s="8"/>
      <c r="H37" s="8"/>
      <c r="I37" s="8"/>
      <c r="J37" s="8"/>
      <c r="K37" s="1" t="str">
        <f t="shared" si="0"/>
        <v>公益社団法人○○○県診療放射線技師会</v>
      </c>
    </row>
    <row r="38" spans="1:11">
      <c r="A38" s="13">
        <v>24</v>
      </c>
      <c r="B38" s="8"/>
      <c r="C38" s="15"/>
      <c r="D38" s="15"/>
      <c r="E38" s="11"/>
      <c r="F38" s="12" t="str">
        <f t="shared" si="1"/>
        <v/>
      </c>
      <c r="G38" s="8"/>
      <c r="H38" s="8"/>
      <c r="I38" s="8"/>
      <c r="J38" s="8"/>
      <c r="K38" s="1" t="str">
        <f t="shared" si="0"/>
        <v>公益社団法人○○○県診療放射線技師会</v>
      </c>
    </row>
    <row r="39" spans="1:11">
      <c r="A39" s="13">
        <v>25</v>
      </c>
      <c r="B39" s="8"/>
      <c r="C39" s="15"/>
      <c r="D39" s="15"/>
      <c r="E39" s="11"/>
      <c r="F39" s="12" t="str">
        <f t="shared" si="1"/>
        <v/>
      </c>
      <c r="G39" s="8"/>
      <c r="H39" s="8"/>
      <c r="I39" s="8"/>
      <c r="J39" s="8"/>
      <c r="K39" s="1" t="str">
        <f t="shared" si="0"/>
        <v>公益社団法人○○○県診療放射線技師会</v>
      </c>
    </row>
    <row r="40" spans="1:11">
      <c r="A40" s="13">
        <v>26</v>
      </c>
      <c r="B40" s="8"/>
      <c r="C40" s="15"/>
      <c r="D40" s="15"/>
      <c r="E40" s="11"/>
      <c r="F40" s="12" t="str">
        <f t="shared" si="1"/>
        <v/>
      </c>
      <c r="G40" s="8"/>
      <c r="H40" s="8"/>
      <c r="I40" s="8"/>
      <c r="J40" s="8"/>
      <c r="K40" s="1" t="str">
        <f t="shared" si="0"/>
        <v>公益社団法人○○○県診療放射線技師会</v>
      </c>
    </row>
    <row r="41" spans="1:11">
      <c r="A41" s="13">
        <v>27</v>
      </c>
      <c r="B41" s="8"/>
      <c r="C41" s="15"/>
      <c r="D41" s="15"/>
      <c r="E41" s="11"/>
      <c r="F41" s="12" t="str">
        <f t="shared" si="1"/>
        <v/>
      </c>
      <c r="G41" s="8"/>
      <c r="H41" s="8"/>
      <c r="I41" s="8"/>
      <c r="J41" s="8"/>
      <c r="K41" s="1" t="str">
        <f t="shared" si="0"/>
        <v>公益社団法人○○○県診療放射線技師会</v>
      </c>
    </row>
    <row r="42" spans="1:11">
      <c r="A42" s="13">
        <v>28</v>
      </c>
      <c r="B42" s="8"/>
      <c r="C42" s="15"/>
      <c r="D42" s="15"/>
      <c r="E42" s="11"/>
      <c r="F42" s="12" t="str">
        <f t="shared" si="1"/>
        <v/>
      </c>
      <c r="G42" s="8"/>
      <c r="H42" s="8"/>
      <c r="I42" s="8"/>
      <c r="J42" s="8"/>
      <c r="K42" s="1" t="str">
        <f t="shared" si="0"/>
        <v>公益社団法人○○○県診療放射線技師会</v>
      </c>
    </row>
    <row r="43" spans="1:11">
      <c r="A43" s="13">
        <v>29</v>
      </c>
      <c r="B43" s="8"/>
      <c r="C43" s="15"/>
      <c r="D43" s="15"/>
      <c r="E43" s="11"/>
      <c r="F43" s="12" t="str">
        <f t="shared" si="1"/>
        <v/>
      </c>
      <c r="G43" s="8"/>
      <c r="H43" s="8"/>
      <c r="I43" s="8"/>
      <c r="J43" s="8"/>
      <c r="K43" s="1" t="str">
        <f t="shared" si="0"/>
        <v>公益社団法人○○○県診療放射線技師会</v>
      </c>
    </row>
    <row r="44" spans="1:11">
      <c r="A44" s="13">
        <v>30</v>
      </c>
      <c r="B44" s="8"/>
      <c r="C44" s="15"/>
      <c r="D44" s="15"/>
      <c r="E44" s="11"/>
      <c r="F44" s="12" t="str">
        <f t="shared" si="1"/>
        <v/>
      </c>
      <c r="G44" s="8"/>
      <c r="H44" s="8"/>
      <c r="I44" s="8"/>
      <c r="J44" s="8"/>
      <c r="K44" s="1" t="str">
        <f t="shared" si="0"/>
        <v>公益社団法人○○○県診療放射線技師会</v>
      </c>
    </row>
    <row r="45" spans="1:11">
      <c r="A45" s="13">
        <v>31</v>
      </c>
      <c r="B45" s="8"/>
      <c r="C45" s="15"/>
      <c r="D45" s="15"/>
      <c r="E45" s="11"/>
      <c r="F45" s="12" t="str">
        <f t="shared" si="1"/>
        <v/>
      </c>
      <c r="G45" s="8"/>
      <c r="H45" s="8"/>
      <c r="I45" s="8"/>
      <c r="J45" s="8"/>
      <c r="K45" s="1" t="str">
        <f t="shared" si="0"/>
        <v>公益社団法人○○○県診療放射線技師会</v>
      </c>
    </row>
    <row r="46" spans="1:11">
      <c r="A46" s="13">
        <v>32</v>
      </c>
      <c r="B46" s="8"/>
      <c r="C46" s="15"/>
      <c r="D46" s="15"/>
      <c r="E46" s="11"/>
      <c r="F46" s="12" t="str">
        <f t="shared" si="1"/>
        <v/>
      </c>
      <c r="G46" s="8"/>
      <c r="H46" s="8"/>
      <c r="I46" s="8"/>
      <c r="J46" s="8"/>
      <c r="K46" s="1" t="str">
        <f t="shared" si="0"/>
        <v>公益社団法人○○○県診療放射線技師会</v>
      </c>
    </row>
    <row r="47" spans="1:11">
      <c r="A47" s="13">
        <v>33</v>
      </c>
      <c r="B47" s="8"/>
      <c r="C47" s="15"/>
      <c r="D47" s="15"/>
      <c r="E47" s="11"/>
      <c r="F47" s="12" t="str">
        <f t="shared" si="1"/>
        <v/>
      </c>
      <c r="G47" s="8"/>
      <c r="H47" s="8"/>
      <c r="I47" s="8"/>
      <c r="J47" s="8"/>
      <c r="K47" s="1" t="str">
        <f t="shared" si="0"/>
        <v>公益社団法人○○○県診療放射線技師会</v>
      </c>
    </row>
    <row r="48" spans="1:11">
      <c r="A48" s="13">
        <v>34</v>
      </c>
      <c r="B48" s="8"/>
      <c r="C48" s="15"/>
      <c r="D48" s="15"/>
      <c r="E48" s="11"/>
      <c r="F48" s="12" t="str">
        <f t="shared" si="1"/>
        <v/>
      </c>
      <c r="G48" s="8"/>
      <c r="H48" s="8"/>
      <c r="I48" s="8"/>
      <c r="J48" s="8"/>
      <c r="K48" s="1" t="str">
        <f t="shared" si="0"/>
        <v>公益社団法人○○○県診療放射線技師会</v>
      </c>
    </row>
    <row r="49" spans="1:11">
      <c r="A49" s="13">
        <v>35</v>
      </c>
      <c r="B49" s="8"/>
      <c r="C49" s="15"/>
      <c r="D49" s="15"/>
      <c r="E49" s="11"/>
      <c r="F49" s="12" t="str">
        <f t="shared" si="1"/>
        <v/>
      </c>
      <c r="G49" s="8"/>
      <c r="H49" s="8"/>
      <c r="I49" s="8"/>
      <c r="J49" s="8"/>
      <c r="K49" s="1" t="str">
        <f t="shared" si="0"/>
        <v>公益社団法人○○○県診療放射線技師会</v>
      </c>
    </row>
    <row r="50" spans="1:11">
      <c r="A50" s="13">
        <v>36</v>
      </c>
      <c r="B50" s="8"/>
      <c r="C50" s="15"/>
      <c r="D50" s="15"/>
      <c r="E50" s="11"/>
      <c r="F50" s="12" t="str">
        <f t="shared" si="1"/>
        <v/>
      </c>
      <c r="G50" s="8"/>
      <c r="H50" s="8"/>
      <c r="I50" s="8"/>
      <c r="J50" s="8"/>
      <c r="K50" s="1" t="str">
        <f t="shared" si="0"/>
        <v>公益社団法人○○○県診療放射線技師会</v>
      </c>
    </row>
    <row r="51" spans="1:11">
      <c r="A51" s="13">
        <v>37</v>
      </c>
      <c r="B51" s="8"/>
      <c r="C51" s="15"/>
      <c r="D51" s="15"/>
      <c r="E51" s="11"/>
      <c r="F51" s="12" t="str">
        <f t="shared" si="1"/>
        <v/>
      </c>
      <c r="G51" s="8"/>
      <c r="H51" s="8"/>
      <c r="I51" s="8"/>
      <c r="J51" s="8"/>
      <c r="K51" s="1" t="str">
        <f t="shared" si="0"/>
        <v>公益社団法人○○○県診療放射線技師会</v>
      </c>
    </row>
    <row r="52" spans="1:11">
      <c r="A52" s="13">
        <v>38</v>
      </c>
      <c r="B52" s="8"/>
      <c r="C52" s="15"/>
      <c r="D52" s="15"/>
      <c r="E52" s="11"/>
      <c r="F52" s="12" t="str">
        <f t="shared" si="1"/>
        <v/>
      </c>
      <c r="G52" s="8"/>
      <c r="H52" s="8"/>
      <c r="I52" s="8"/>
      <c r="J52" s="8"/>
      <c r="K52" s="1" t="str">
        <f t="shared" si="0"/>
        <v>公益社団法人○○○県診療放射線技師会</v>
      </c>
    </row>
    <row r="53" spans="1:11">
      <c r="A53" s="13">
        <v>39</v>
      </c>
      <c r="B53" s="8"/>
      <c r="C53" s="15"/>
      <c r="D53" s="15"/>
      <c r="E53" s="11"/>
      <c r="F53" s="12" t="str">
        <f t="shared" si="1"/>
        <v/>
      </c>
      <c r="G53" s="8"/>
      <c r="H53" s="8"/>
      <c r="I53" s="8"/>
      <c r="J53" s="8"/>
      <c r="K53" s="1" t="str">
        <f t="shared" si="0"/>
        <v>公益社団法人○○○県診療放射線技師会</v>
      </c>
    </row>
    <row r="54" spans="1:11">
      <c r="A54" s="13">
        <v>40</v>
      </c>
      <c r="B54" s="8"/>
      <c r="C54" s="15"/>
      <c r="D54" s="15"/>
      <c r="E54" s="11"/>
      <c r="F54" s="12" t="str">
        <f t="shared" si="1"/>
        <v/>
      </c>
      <c r="G54" s="8"/>
      <c r="H54" s="8"/>
      <c r="I54" s="8"/>
      <c r="J54" s="8"/>
      <c r="K54" s="1" t="str">
        <f t="shared" si="0"/>
        <v>公益社団法人○○○県診療放射線技師会</v>
      </c>
    </row>
    <row r="55" spans="1:11">
      <c r="J55" s="2" t="s">
        <v>25</v>
      </c>
    </row>
  </sheetData>
  <sheetProtection sheet="1" objects="1" scenarios="1"/>
  <mergeCells count="45">
    <mergeCell ref="A8:J8"/>
    <mergeCell ref="C14:D14"/>
    <mergeCell ref="A11:J11"/>
    <mergeCell ref="G5:J5"/>
    <mergeCell ref="G6:J6"/>
    <mergeCell ref="C26:D26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33:D33"/>
    <mergeCell ref="C34:D34"/>
    <mergeCell ref="C27:D27"/>
    <mergeCell ref="C28:D28"/>
    <mergeCell ref="C29:D29"/>
    <mergeCell ref="C30:D30"/>
    <mergeCell ref="C31:D31"/>
    <mergeCell ref="C32:D32"/>
    <mergeCell ref="C35:D35"/>
    <mergeCell ref="C36:D36"/>
    <mergeCell ref="C37:D37"/>
    <mergeCell ref="C38:D38"/>
    <mergeCell ref="C39:D39"/>
    <mergeCell ref="C40:D40"/>
    <mergeCell ref="C41:D41"/>
    <mergeCell ref="C42:D42"/>
    <mergeCell ref="C43:D43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</mergeCells>
  <phoneticPr fontId="1"/>
  <conditionalFormatting sqref="F15:G54">
    <cfRule type="containsText" dxfId="4" priority="5" operator="containsText" text="要確認">
      <formula>NOT(ISERROR(SEARCH("要確認",F15)))</formula>
    </cfRule>
  </conditionalFormatting>
  <conditionalFormatting sqref="G15:G54">
    <cfRule type="containsText" dxfId="3" priority="1" operator="containsText" text="あり">
      <formula>NOT(ISERROR(SEARCH("あり",G15)))</formula>
    </cfRule>
    <cfRule type="containsText" dxfId="2" priority="2" operator="containsText" text="あり">
      <formula>NOT(ISERROR(SEARCH("あり",G15)))</formula>
    </cfRule>
  </conditionalFormatting>
  <conditionalFormatting sqref="H15:H54">
    <cfRule type="containsText" dxfId="1" priority="4" operator="containsText" text="未納">
      <formula>NOT(ISERROR(SEARCH("未納",H15)))</formula>
    </cfRule>
  </conditionalFormatting>
  <conditionalFormatting sqref="I15:I54">
    <cfRule type="containsText" dxfId="0" priority="3" operator="containsText" text="あり">
      <formula>NOT(ISERROR(SEARCH("あり",I15)))</formula>
    </cfRule>
  </conditionalFormatting>
  <dataValidations count="7">
    <dataValidation type="whole" errorStyle="information" allowBlank="1" showInputMessage="1" showErrorMessage="1" error="数字を入力してください" sqref="E15:E54" xr:uid="{5ECF20A1-D99E-4B4C-8688-CF9242F9C7D0}">
      <formula1>1</formula1>
      <formula2>99</formula2>
    </dataValidation>
    <dataValidation type="whole" errorStyle="information" allowBlank="1" showInputMessage="1" showErrorMessage="1" error="数字を入力してください" sqref="B15:B54" xr:uid="{CB3431D1-97CC-4052-A0DC-E0F432AF1042}">
      <formula1>0</formula1>
      <formula2>100000</formula2>
    </dataValidation>
    <dataValidation type="list" errorStyle="information" allowBlank="1" showInputMessage="1" showErrorMessage="1" error="プルダウンから選んでください" sqref="I15:I54 G15:G54" xr:uid="{E582C9EA-C03D-41EE-9D3D-9D00B34EF992}">
      <formula1>"あり,なし"</formula1>
    </dataValidation>
    <dataValidation type="list" errorStyle="information" allowBlank="1" showInputMessage="1" showErrorMessage="1" error="プルダウンから選んでください" sqref="H15:H54" xr:uid="{9FC56E9E-CC54-4438-B693-9CDF2575753D}">
      <formula1>"完納,未納"</formula1>
    </dataValidation>
    <dataValidation type="date" errorStyle="information" allowBlank="1" showInputMessage="1" showErrorMessage="1" error="日付を入力してください" sqref="J2" xr:uid="{050C1BCC-1819-4E58-9931-16777F8FAEF1}">
      <formula1>45292</formula1>
      <formula2>45657</formula2>
    </dataValidation>
    <dataValidation type="whole" errorStyle="information" allowBlank="1" showInputMessage="1" showErrorMessage="1" error="数字を入力してください" sqref="C12" xr:uid="{167DA932-7660-49ED-99A1-50AA7B4EDADE}">
      <formula1>1</formula1>
      <formula2>20</formula2>
    </dataValidation>
    <dataValidation type="list" errorStyle="information" allowBlank="1" showInputMessage="1" showErrorMessage="1" error="プルダウンから選んでください" sqref="J15:J54" xr:uid="{3AAAEE86-EF4F-44F5-859A-111D9120BE62}">
      <formula1>"✓"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&amp;C&amp;"游ゴシック Medium,標準"&amp;8&amp;P / &amp;N ページ&amp;R&amp;"游ゴシック Medium,標準"&amp;8 20240802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CE09BB8BE30F441AD37FCD332341AAE" ma:contentTypeVersion="16" ma:contentTypeDescription="新しいドキュメントを作成します。" ma:contentTypeScope="" ma:versionID="cfb4f252cd9a59f0b93368697a54d14a">
  <xsd:schema xmlns:xsd="http://www.w3.org/2001/XMLSchema" xmlns:xs="http://www.w3.org/2001/XMLSchema" xmlns:p="http://schemas.microsoft.com/office/2006/metadata/properties" xmlns:ns2="90177ee5-4735-4b28-8557-e86b582dc100" xmlns:ns3="582e7927-63b0-4555-8416-7891ced5b928" targetNamespace="http://schemas.microsoft.com/office/2006/metadata/properties" ma:root="true" ma:fieldsID="4caff917480b91c66f9f6a37a293f78d" ns2:_="" ns3:_="">
    <xsd:import namespace="90177ee5-4735-4b28-8557-e86b582dc100"/>
    <xsd:import namespace="582e7927-63b0-4555-8416-7891ced5b92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177ee5-4735-4b28-8557-e86b582dc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画像タグ" ma:readOnly="false" ma:fieldId="{5cf76f15-5ced-4ddc-b409-7134ff3c332f}" ma:taxonomyMulti="true" ma:sspId="1960a825-e653-43c4-bb1e-3711ee10351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2e7927-63b0-4555-8416-7891ced5b928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f818c5f7-fd61-4d3c-8e63-ce922a15d956}" ma:internalName="TaxCatchAll" ma:showField="CatchAllData" ma:web="582e7927-63b0-4555-8416-7891ced5b92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82e7927-63b0-4555-8416-7891ced5b928" xsi:nil="true"/>
    <lcf76f155ced4ddcb4097134ff3c332f xmlns="90177ee5-4735-4b28-8557-e86b582dc10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CD5A898-CF01-4893-A954-456AD5018471}"/>
</file>

<file path=customXml/itemProps2.xml><?xml version="1.0" encoding="utf-8"?>
<ds:datastoreItem xmlns:ds="http://schemas.openxmlformats.org/officeDocument/2006/customXml" ds:itemID="{BEC0BF48-9CD9-4F9A-8466-5699FAB20FDE}"/>
</file>

<file path=customXml/itemProps3.xml><?xml version="1.0" encoding="utf-8"?>
<ds:datastoreItem xmlns:ds="http://schemas.openxmlformats.org/officeDocument/2006/customXml" ds:itemID="{CF63811E-E1F1-4E96-B549-757FBC42F95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加藤 博之</dc:creator>
  <cp:keywords/>
  <dc:description/>
  <cp:lastModifiedBy>松村 美香</cp:lastModifiedBy>
  <cp:revision/>
  <dcterms:created xsi:type="dcterms:W3CDTF">2024-07-04T07:18:43Z</dcterms:created>
  <dcterms:modified xsi:type="dcterms:W3CDTF">2025-07-25T07:35:27Z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0x010100BCE09BB8BE30F441AD37FCD332341AAE</vt:lpwstr>
  </property>
  <property fmtid="{D5CDD505-2E9C-101B-9397-08002B2CF9AE}" pid="3" name="MediaServiceImageTags">
    <vt:lpwstr/>
  </property>
</Properties>
</file>